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nt2\Human Services\Behavioral Health\1-10th Sales Tax\Projects\Project Proposals\2025\2025 Detox RFP\"/>
    </mc:Choice>
  </mc:AlternateContent>
  <xr:revisionPtr revIDLastSave="0" documentId="13_ncr:1_{4DB001ED-6EA3-4461-94C1-801A05143E67}" xr6:coauthVersionLast="47" xr6:coauthVersionMax="47" xr10:uidLastSave="{00000000-0000-0000-0000-000000000000}"/>
  <bookViews>
    <workbookView xWindow="28680" yWindow="-10215" windowWidth="51840" windowHeight="21120" xr2:uid="{852EE966-555D-42FF-858C-BAE6C10BC1E2}"/>
  </bookViews>
  <sheets>
    <sheet name="Instructions" sheetId="1" r:id="rId1"/>
    <sheet name="Example" sheetId="33" r:id="rId2"/>
    <sheet name="Budget Template" sheetId="2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33" l="1"/>
  <c r="E45" i="33"/>
  <c r="D45" i="33"/>
  <c r="D54" i="33" s="1"/>
  <c r="F44" i="33"/>
  <c r="F43" i="33"/>
  <c r="F42" i="33"/>
  <c r="F41" i="33"/>
  <c r="F40" i="33"/>
  <c r="F39" i="33"/>
  <c r="F38" i="33"/>
  <c r="F37" i="33"/>
  <c r="F36" i="33"/>
  <c r="F35" i="33"/>
  <c r="F33" i="33"/>
  <c r="F32" i="33"/>
  <c r="F31" i="33"/>
  <c r="F30" i="33"/>
  <c r="F29" i="33"/>
  <c r="F28" i="33"/>
  <c r="F27" i="33"/>
  <c r="F26" i="33"/>
  <c r="F25" i="33"/>
  <c r="F24" i="33"/>
  <c r="F23" i="33"/>
  <c r="F22" i="33"/>
  <c r="F21" i="33"/>
  <c r="F20" i="33"/>
  <c r="F19" i="33"/>
  <c r="F18" i="33"/>
  <c r="F17" i="33"/>
  <c r="F16" i="33"/>
  <c r="F15" i="33"/>
  <c r="F14" i="33"/>
  <c r="F13" i="33"/>
  <c r="F12" i="33"/>
  <c r="F11" i="33"/>
  <c r="F10" i="33"/>
  <c r="F9" i="33"/>
  <c r="F8" i="33"/>
  <c r="F45" i="33" l="1"/>
  <c r="D51" i="33"/>
  <c r="D52" i="33"/>
  <c r="D53" i="33"/>
  <c r="E45" i="27"/>
  <c r="D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D48" i="33" l="1"/>
  <c r="D47" i="33"/>
  <c r="D53" i="27"/>
  <c r="F45" i="27"/>
  <c r="D48" i="27" s="1"/>
  <c r="D52" i="27"/>
  <c r="D54" i="27"/>
  <c r="D51" i="27"/>
  <c r="D47" i="27" l="1"/>
</calcChain>
</file>

<file path=xl/sharedStrings.xml><?xml version="1.0" encoding="utf-8"?>
<sst xmlns="http://schemas.openxmlformats.org/spreadsheetml/2006/main" count="86" uniqueCount="53">
  <si>
    <t>Instructions:</t>
  </si>
  <si>
    <t>1.</t>
  </si>
  <si>
    <t>2.</t>
  </si>
  <si>
    <t>3.</t>
  </si>
  <si>
    <t>4.</t>
  </si>
  <si>
    <t>5.</t>
  </si>
  <si>
    <t>6.</t>
  </si>
  <si>
    <t>Outside Funding</t>
  </si>
  <si>
    <t>Total</t>
  </si>
  <si>
    <t>Total Cost</t>
  </si>
  <si>
    <t>Expense</t>
  </si>
  <si>
    <t>Operations</t>
  </si>
  <si>
    <t>Administration:</t>
  </si>
  <si>
    <t>Operations:</t>
  </si>
  <si>
    <t>Facility Support</t>
  </si>
  <si>
    <t>Rental Assistance</t>
  </si>
  <si>
    <t>Proposed % for each expense Category</t>
  </si>
  <si>
    <t>Administration</t>
  </si>
  <si>
    <t>Rent Assistance</t>
  </si>
  <si>
    <t>Budget Category</t>
  </si>
  <si>
    <t>Food</t>
  </si>
  <si>
    <t>Return to Instructions</t>
  </si>
  <si>
    <t>Expense Type</t>
  </si>
  <si>
    <r>
      <t xml:space="preserve">List each </t>
    </r>
    <r>
      <rPr>
        <b/>
        <sz val="11"/>
        <color theme="1"/>
        <rFont val="Calibri"/>
        <family val="2"/>
        <scheme val="minor"/>
      </rPr>
      <t>Expense</t>
    </r>
    <r>
      <rPr>
        <sz val="11"/>
        <color theme="1"/>
        <rFont val="Calibri"/>
        <family val="2"/>
        <scheme val="minor"/>
      </rPr>
      <t xml:space="preserve"> (column A) for your program, and describe the </t>
    </r>
    <r>
      <rPr>
        <b/>
        <sz val="11"/>
        <color theme="1"/>
        <rFont val="Calibri"/>
        <family val="2"/>
        <scheme val="minor"/>
      </rPr>
      <t>Expense Type</t>
    </r>
    <r>
      <rPr>
        <sz val="11"/>
        <color theme="1"/>
        <rFont val="Calibri"/>
        <family val="2"/>
        <scheme val="minor"/>
      </rPr>
      <t xml:space="preserve"> (column B).</t>
    </r>
  </si>
  <si>
    <t>County RFP Funding</t>
  </si>
  <si>
    <r>
      <t xml:space="preserve">Select the </t>
    </r>
    <r>
      <rPr>
        <b/>
        <sz val="11"/>
        <color theme="1"/>
        <rFont val="Calibri"/>
        <family val="2"/>
        <scheme val="minor"/>
      </rPr>
      <t>Budget Category</t>
    </r>
    <r>
      <rPr>
        <sz val="11"/>
        <color theme="1"/>
        <rFont val="Calibri"/>
        <family val="2"/>
        <scheme val="minor"/>
      </rPr>
      <t xml:space="preserve"> (column C) for each Expense.</t>
    </r>
  </si>
  <si>
    <r>
      <t xml:space="preserve">Under </t>
    </r>
    <r>
      <rPr>
        <b/>
        <sz val="11"/>
        <color theme="1"/>
        <rFont val="Calibri"/>
        <family val="2"/>
        <scheme val="minor"/>
      </rPr>
      <t>County RFP Funding</t>
    </r>
    <r>
      <rPr>
        <sz val="11"/>
        <color theme="1"/>
        <rFont val="Calibri"/>
        <family val="2"/>
        <scheme val="minor"/>
      </rPr>
      <t xml:space="preserve"> (column D), list the amounts being requested to fund each Expense.</t>
    </r>
  </si>
  <si>
    <r>
      <t xml:space="preserve">Under </t>
    </r>
    <r>
      <rPr>
        <b/>
        <sz val="11"/>
        <color theme="1"/>
        <rFont val="Calibri"/>
        <family val="2"/>
        <scheme val="minor"/>
      </rPr>
      <t>Outside Funding</t>
    </r>
    <r>
      <rPr>
        <sz val="11"/>
        <color theme="1"/>
        <rFont val="Calibri"/>
        <family val="2"/>
        <scheme val="minor"/>
      </rPr>
      <t xml:space="preserve"> (column E), list the anticipated amounts that will be funded through other funding sources for each Expense.</t>
    </r>
  </si>
  <si>
    <t>Allowable administrative costs benefit the organization as a whole and cannot be attributed specifically to a particular program or to the homeless crisis response system. Administrative costs may include the same types of expenses that are listed in program operations (such as IT staff and office supplies), in the case that these costs are benefiting the agency as a whole and are not attributed to a particular program or the homeless system.</t>
  </si>
  <si>
    <t>Operations expenses are directly attributable to a particular program or to the homeless crisis response system.</t>
  </si>
  <si>
    <t>Rent Payments and other housing costs which must be paid directly to a third party on behalf of the household.</t>
  </si>
  <si>
    <t>Costs associated with the provision and maintinence of facilities used for temporary or permanent supportive housing, such as lease or rent payments on buildings, janitorial/maintinence/security costs, essential facility equipment and supplies, facility-specific insurance, or costs for securing permanent housing (application fees, background check fees, urinalyses costs as required, etc.)</t>
  </si>
  <si>
    <t>Budget Category Definitions</t>
  </si>
  <si>
    <t>See Budget Category Definitions below.</t>
  </si>
  <si>
    <r>
      <t xml:space="preserve">e.g. For staff wages, the </t>
    </r>
    <r>
      <rPr>
        <b/>
        <i/>
        <sz val="10"/>
        <color theme="1"/>
        <rFont val="Calibri"/>
        <family val="2"/>
        <scheme val="minor"/>
      </rPr>
      <t>Expense</t>
    </r>
    <r>
      <rPr>
        <i/>
        <sz val="10"/>
        <color theme="1"/>
        <rFont val="Calibri"/>
        <family val="2"/>
        <scheme val="minor"/>
      </rPr>
      <t xml:space="preserve"> would be the position ("Case Manager," "Accountant," etc.), the</t>
    </r>
    <r>
      <rPr>
        <b/>
        <i/>
        <sz val="10"/>
        <color theme="1"/>
        <rFont val="Calibri"/>
        <family val="2"/>
        <scheme val="minor"/>
      </rPr>
      <t xml:space="preserve"> Expense Type</t>
    </r>
    <r>
      <rPr>
        <i/>
        <sz val="10"/>
        <color theme="1"/>
        <rFont val="Calibri"/>
        <family val="2"/>
        <scheme val="minor"/>
      </rPr>
      <t xml:space="preserve"> would be "Wages and Benefits."</t>
    </r>
  </si>
  <si>
    <r>
      <rPr>
        <b/>
        <sz val="11"/>
        <color theme="1"/>
        <rFont val="Calibri"/>
        <family val="2"/>
        <scheme val="minor"/>
      </rPr>
      <t>Total County RFP Funding</t>
    </r>
    <r>
      <rPr>
        <sz val="11"/>
        <color theme="1"/>
        <rFont val="Calibri"/>
        <family val="2"/>
        <scheme val="minor"/>
      </rPr>
      <t xml:space="preserve"> should equal the total amount of funding requested in question </t>
    </r>
    <r>
      <rPr>
        <b/>
        <sz val="11"/>
        <color theme="1"/>
        <rFont val="Calibri"/>
        <family val="2"/>
        <scheme val="minor"/>
      </rPr>
      <t xml:space="preserve">13. Total Amount Requested </t>
    </r>
    <r>
      <rPr>
        <sz val="11"/>
        <color theme="1"/>
        <rFont val="Calibri"/>
        <family val="2"/>
        <scheme val="minor"/>
      </rPr>
      <t xml:space="preserve">on your application in Jotform. </t>
    </r>
  </si>
  <si>
    <t>Proposed Budget</t>
  </si>
  <si>
    <t>Project Name:</t>
  </si>
  <si>
    <t>Salaries and Benefits</t>
  </si>
  <si>
    <t>Case Manager (2)</t>
  </si>
  <si>
    <t>Program Costs</t>
  </si>
  <si>
    <t>Supervisor</t>
  </si>
  <si>
    <t>Medications</t>
  </si>
  <si>
    <t>Educational Materials for Programs</t>
  </si>
  <si>
    <t>Payroll Software</t>
  </si>
  <si>
    <t>Housing</t>
  </si>
  <si>
    <t>Budget Template for 2025 Behavioral Health Substance Use Disorder RFP</t>
  </si>
  <si>
    <t>Mental Health Sales Tax</t>
  </si>
  <si>
    <t>Opiate Settlement Funds</t>
  </si>
  <si>
    <t>Administration Expenses should not exceed 10%</t>
  </si>
  <si>
    <r>
      <t xml:space="preserve">Fill in the </t>
    </r>
    <r>
      <rPr>
        <b/>
        <sz val="11"/>
        <color theme="1"/>
        <rFont val="Calibri"/>
        <family val="2"/>
        <scheme val="minor"/>
      </rPr>
      <t>Project Name</t>
    </r>
  </si>
  <si>
    <r>
      <t xml:space="preserve">Note: </t>
    </r>
    <r>
      <rPr>
        <b/>
        <sz val="11"/>
        <color rgb="FFFF0000"/>
        <rFont val="Calibri"/>
        <family val="2"/>
        <scheme val="minor"/>
      </rPr>
      <t>Budgets should reflect five years of funding.</t>
    </r>
    <r>
      <rPr>
        <sz val="11"/>
        <color theme="1"/>
        <rFont val="Calibri"/>
        <family val="2"/>
        <scheme val="minor"/>
      </rPr>
      <t xml:space="preserve"> Awards will be made from January 2026 through December 2030.</t>
    </r>
  </si>
  <si>
    <t>Very Good Detox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</si>
</sst>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20"/>
      <color theme="3"/>
      <name val="Calibri"/>
      <family val="2"/>
      <scheme val="minor"/>
    </font>
    <font>
      <b/>
      <sz val="22"/>
      <color theme="3"/>
      <name val="Calibri"/>
      <family val="2"/>
      <scheme val="minor"/>
    </font>
    <font>
      <i/>
      <sz val="10"/>
      <color theme="1"/>
      <name val="Calibri"/>
      <family val="2"/>
      <scheme val="minor"/>
    </font>
    <font>
      <b/>
      <i/>
      <sz val="10"/>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5" tint="0.59999389629810485"/>
        <bgColor indexed="65"/>
      </patternFill>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5">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2" applyNumberFormat="0" applyAlignment="0" applyProtection="0"/>
    <xf numFmtId="0" fontId="1" fillId="5" borderId="0" applyNumberFormat="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59">
    <xf numFmtId="0" fontId="0" fillId="0" borderId="0" xfId="0"/>
    <xf numFmtId="0" fontId="0" fillId="6" borderId="10" xfId="0" applyFill="1" applyBorder="1" applyProtection="1">
      <protection locked="0"/>
    </xf>
    <xf numFmtId="0" fontId="0" fillId="6" borderId="10" xfId="0" applyFill="1" applyBorder="1" applyAlignment="1" applyProtection="1">
      <alignment horizontal="left"/>
      <protection locked="0"/>
    </xf>
    <xf numFmtId="0" fontId="0" fillId="6" borderId="11" xfId="0" applyFill="1" applyBorder="1" applyAlignment="1" applyProtection="1">
      <alignment horizontal="left"/>
      <protection locked="0"/>
    </xf>
    <xf numFmtId="44" fontId="11" fillId="3" borderId="11" xfId="4" applyNumberFormat="1" applyFont="1" applyBorder="1" applyAlignment="1" applyProtection="1">
      <protection locked="0"/>
    </xf>
    <xf numFmtId="44" fontId="10" fillId="3" borderId="11" xfId="4" applyNumberFormat="1" applyFont="1" applyBorder="1" applyAlignment="1" applyProtection="1"/>
    <xf numFmtId="44" fontId="11" fillId="9" borderId="10" xfId="4" applyNumberFormat="1" applyFont="1" applyFill="1" applyBorder="1" applyAlignment="1" applyProtection="1"/>
    <xf numFmtId="44" fontId="10" fillId="9" borderId="10" xfId="4" applyNumberFormat="1" applyFont="1" applyFill="1" applyBorder="1" applyAlignment="1" applyProtection="1"/>
    <xf numFmtId="0" fontId="1" fillId="0" borderId="10" xfId="6" applyFill="1" applyBorder="1" applyAlignment="1" applyProtection="1">
      <alignment horizontal="left"/>
    </xf>
    <xf numFmtId="10" fontId="1" fillId="0" borderId="10" xfId="6" applyNumberFormat="1" applyFill="1" applyBorder="1" applyAlignment="1" applyProtection="1">
      <alignment horizontal="center"/>
    </xf>
    <xf numFmtId="44" fontId="11" fillId="3" borderId="11" xfId="4" applyNumberFormat="1" applyFont="1" applyBorder="1" applyAlignment="1" applyProtection="1"/>
    <xf numFmtId="0" fontId="10" fillId="3" borderId="11" xfId="4" applyFont="1" applyBorder="1" applyAlignment="1" applyProtection="1"/>
    <xf numFmtId="44" fontId="11" fillId="11" borderId="11" xfId="3" applyNumberFormat="1" applyFont="1" applyFill="1" applyBorder="1" applyAlignment="1" applyProtection="1">
      <protection locked="0"/>
    </xf>
    <xf numFmtId="44" fontId="10" fillId="11" borderId="11" xfId="3" applyNumberFormat="1" applyFont="1" applyFill="1" applyBorder="1" applyAlignment="1" applyProtection="1"/>
    <xf numFmtId="0" fontId="10" fillId="11" borderId="11" xfId="3" applyFont="1" applyFill="1" applyBorder="1" applyAlignment="1" applyProtection="1"/>
    <xf numFmtId="44" fontId="11" fillId="11" borderId="11" xfId="3" applyNumberFormat="1" applyFont="1" applyFill="1" applyBorder="1" applyAlignment="1" applyProtection="1"/>
    <xf numFmtId="0" fontId="0" fillId="10" borderId="0" xfId="0" applyFill="1" applyProtection="1">
      <protection locked="0"/>
    </xf>
    <xf numFmtId="0" fontId="0" fillId="6" borderId="4" xfId="0" applyFill="1" applyBorder="1"/>
    <xf numFmtId="0" fontId="0" fillId="6" borderId="0" xfId="0" applyFill="1"/>
    <xf numFmtId="0" fontId="0" fillId="6" borderId="6" xfId="0" applyFill="1" applyBorder="1"/>
    <xf numFmtId="0" fontId="0" fillId="6" borderId="5" xfId="0" applyFill="1" applyBorder="1"/>
    <xf numFmtId="0" fontId="8" fillId="6" borderId="0" xfId="0" applyFont="1" applyFill="1" applyAlignment="1">
      <alignment horizontal="right"/>
    </xf>
    <xf numFmtId="0" fontId="0" fillId="10" borderId="0" xfId="0" applyFill="1"/>
    <xf numFmtId="0" fontId="8" fillId="6" borderId="10" xfId="0" applyFont="1" applyFill="1" applyBorder="1" applyAlignment="1">
      <alignment horizontal="left"/>
    </xf>
    <xf numFmtId="0" fontId="8" fillId="6" borderId="11" xfId="0" applyFont="1" applyFill="1" applyBorder="1" applyAlignment="1">
      <alignment horizontal="left"/>
    </xf>
    <xf numFmtId="0" fontId="10" fillId="9" borderId="10" xfId="4" applyFont="1" applyFill="1" applyBorder="1" applyAlignment="1" applyProtection="1"/>
    <xf numFmtId="0" fontId="0" fillId="6" borderId="10" xfId="0" applyFill="1" applyBorder="1"/>
    <xf numFmtId="0" fontId="0" fillId="6" borderId="10" xfId="0" applyFill="1" applyBorder="1" applyAlignment="1">
      <alignment horizontal="left"/>
    </xf>
    <xf numFmtId="0" fontId="0" fillId="6" borderId="11" xfId="0" applyFill="1" applyBorder="1" applyAlignment="1">
      <alignment horizontal="left"/>
    </xf>
    <xf numFmtId="0" fontId="8" fillId="6" borderId="10" xfId="0" applyFont="1" applyFill="1" applyBorder="1"/>
    <xf numFmtId="44" fontId="0" fillId="6" borderId="0" xfId="0" applyNumberFormat="1" applyFill="1"/>
    <xf numFmtId="9" fontId="0" fillId="11" borderId="10" xfId="8" applyFont="1" applyFill="1" applyBorder="1" applyProtection="1"/>
    <xf numFmtId="9" fontId="0" fillId="8" borderId="10" xfId="8" applyFont="1" applyFill="1" applyBorder="1" applyProtection="1"/>
    <xf numFmtId="0" fontId="7" fillId="6" borderId="0" xfId="0" applyFont="1" applyFill="1"/>
    <xf numFmtId="0" fontId="0" fillId="6" borderId="7" xfId="0" applyFill="1" applyBorder="1"/>
    <xf numFmtId="0" fontId="0" fillId="6" borderId="8" xfId="0" applyFill="1" applyBorder="1"/>
    <xf numFmtId="0" fontId="0" fillId="6" borderId="9" xfId="0" applyFill="1" applyBorder="1"/>
    <xf numFmtId="0" fontId="0" fillId="6" borderId="5" xfId="0" quotePrefix="1" applyFill="1" applyBorder="1" applyAlignment="1">
      <alignment horizontal="right"/>
    </xf>
    <xf numFmtId="0" fontId="9" fillId="6" borderId="0" xfId="7" applyFill="1" applyBorder="1" applyProtection="1"/>
    <xf numFmtId="0" fontId="14" fillId="6" borderId="0" xfId="0" applyFont="1" applyFill="1" applyAlignment="1">
      <alignment horizontal="left" indent="3"/>
    </xf>
    <xf numFmtId="0" fontId="3" fillId="7" borderId="13" xfId="2" applyFill="1" applyBorder="1" applyProtection="1"/>
    <xf numFmtId="0" fontId="0" fillId="7" borderId="12" xfId="0" applyFill="1" applyBorder="1"/>
    <xf numFmtId="0" fontId="0" fillId="7" borderId="14" xfId="0" applyFill="1" applyBorder="1"/>
    <xf numFmtId="0" fontId="3" fillId="6" borderId="5" xfId="2" applyFill="1" applyBorder="1" applyProtection="1"/>
    <xf numFmtId="0" fontId="12" fillId="6" borderId="1" xfId="1" applyFont="1" applyFill="1" applyAlignment="1" applyProtection="1">
      <alignment horizontal="center"/>
    </xf>
    <xf numFmtId="0" fontId="0" fillId="6" borderId="5" xfId="0" applyFill="1" applyBorder="1" applyAlignment="1">
      <alignment horizontal="left" wrapText="1"/>
    </xf>
    <xf numFmtId="0" fontId="0" fillId="6" borderId="0" xfId="0" applyFill="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5" xfId="0" applyFill="1" applyBorder="1" applyAlignment="1">
      <alignment horizontal="left"/>
    </xf>
    <xf numFmtId="0" fontId="0" fillId="6" borderId="0" xfId="0" applyFill="1" applyAlignment="1">
      <alignment horizontal="left"/>
    </xf>
    <xf numFmtId="0" fontId="13" fillId="6" borderId="0" xfId="1" applyFont="1" applyFill="1" applyBorder="1" applyAlignment="1" applyProtection="1">
      <alignment horizontal="center"/>
    </xf>
    <xf numFmtId="0" fontId="13" fillId="6" borderId="1" xfId="1" applyFont="1" applyFill="1" applyAlignment="1" applyProtection="1">
      <alignment horizontal="center"/>
    </xf>
    <xf numFmtId="0" fontId="9" fillId="10" borderId="3" xfId="7" applyFill="1" applyBorder="1" applyAlignment="1" applyProtection="1">
      <alignment horizontal="center" wrapText="1"/>
    </xf>
    <xf numFmtId="0" fontId="9" fillId="10" borderId="4" xfId="7" applyFill="1" applyBorder="1" applyAlignment="1" applyProtection="1">
      <alignment horizontal="center" wrapText="1"/>
    </xf>
    <xf numFmtId="0" fontId="9" fillId="10" borderId="7" xfId="7" applyFill="1" applyBorder="1" applyAlignment="1" applyProtection="1">
      <alignment horizontal="center" wrapText="1"/>
    </xf>
    <xf numFmtId="0" fontId="9" fillId="10" borderId="9" xfId="7" applyFill="1" applyBorder="1" applyAlignment="1" applyProtection="1">
      <alignment horizontal="center" wrapText="1"/>
    </xf>
    <xf numFmtId="0" fontId="6" fillId="4" borderId="2" xfId="5" applyAlignment="1" applyProtection="1">
      <alignment horizontal="center"/>
    </xf>
    <xf numFmtId="0" fontId="0" fillId="6" borderId="0" xfId="0" applyFill="1" applyBorder="1"/>
  </cellXfs>
  <cellStyles count="9">
    <cellStyle name="40% - Accent2" xfId="6" builtinId="35"/>
    <cellStyle name="Good" xfId="3" builtinId="26"/>
    <cellStyle name="Heading 1" xfId="1" builtinId="16"/>
    <cellStyle name="Heading 4" xfId="2" builtinId="19"/>
    <cellStyle name="Hyperlink" xfId="7" builtinId="8"/>
    <cellStyle name="Neutral" xfId="4" builtinId="28"/>
    <cellStyle name="Normal" xfId="0" builtinId="0"/>
    <cellStyle name="Output" xfId="5" builtinId="21"/>
    <cellStyle name="Percent" xfId="8"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0914-DAD3-4876-8225-8355A2B7A83C}">
  <sheetPr codeName="Sheet1">
    <pageSetUpPr fitToPage="1"/>
  </sheetPr>
  <dimension ref="A1:O29"/>
  <sheetViews>
    <sheetView tabSelected="1" zoomScaleNormal="100" workbookViewId="0">
      <selection activeCell="A30" sqref="A30"/>
    </sheetView>
  </sheetViews>
  <sheetFormatPr defaultColWidth="9.1796875" defaultRowHeight="14.5" x14ac:dyDescent="0.35"/>
  <cols>
    <col min="1" max="4" width="9.1796875" style="18"/>
    <col min="5" max="5" width="9.1796875" style="18" customWidth="1"/>
    <col min="6" max="14" width="9.1796875" style="18"/>
    <col min="15" max="15" width="12.7265625" style="18" customWidth="1"/>
    <col min="16" max="16384" width="9.1796875" style="18"/>
  </cols>
  <sheetData>
    <row r="1" spans="1:15" ht="15.75" customHeight="1" thickBot="1" x14ac:dyDescent="0.4">
      <c r="A1" s="20"/>
      <c r="B1" s="44" t="s">
        <v>46</v>
      </c>
      <c r="C1" s="44"/>
      <c r="D1" s="44"/>
      <c r="E1" s="44"/>
      <c r="F1" s="44"/>
      <c r="G1" s="44"/>
      <c r="H1" s="44"/>
      <c r="I1" s="44"/>
      <c r="J1" s="44"/>
      <c r="K1" s="44"/>
      <c r="L1" s="44"/>
      <c r="M1" s="44"/>
      <c r="N1" s="44"/>
      <c r="O1" s="19"/>
    </row>
    <row r="2" spans="1:15" ht="16.5" customHeight="1" thickTop="1" thickBot="1" x14ac:dyDescent="0.4">
      <c r="A2" s="20"/>
      <c r="B2" s="44"/>
      <c r="C2" s="44"/>
      <c r="D2" s="44"/>
      <c r="E2" s="44"/>
      <c r="F2" s="44"/>
      <c r="G2" s="44"/>
      <c r="H2" s="44"/>
      <c r="I2" s="44"/>
      <c r="J2" s="44"/>
      <c r="K2" s="44"/>
      <c r="L2" s="44"/>
      <c r="M2" s="44"/>
      <c r="N2" s="44"/>
      <c r="O2" s="19"/>
    </row>
    <row r="3" spans="1:15" ht="16.5" customHeight="1" thickTop="1" thickBot="1" x14ac:dyDescent="0.4">
      <c r="A3" s="20"/>
      <c r="B3" s="44"/>
      <c r="C3" s="44"/>
      <c r="D3" s="44"/>
      <c r="E3" s="44"/>
      <c r="F3" s="44"/>
      <c r="G3" s="44"/>
      <c r="H3" s="44"/>
      <c r="I3" s="44"/>
      <c r="J3" s="44"/>
      <c r="K3" s="44"/>
      <c r="L3" s="44"/>
      <c r="M3" s="44"/>
      <c r="N3" s="44"/>
      <c r="O3" s="19"/>
    </row>
    <row r="4" spans="1:15" ht="15" thickTop="1" x14ac:dyDescent="0.35">
      <c r="A4" s="20"/>
      <c r="O4" s="19"/>
    </row>
    <row r="5" spans="1:15" x14ac:dyDescent="0.35">
      <c r="A5" s="20"/>
      <c r="O5" s="19"/>
    </row>
    <row r="6" spans="1:15" x14ac:dyDescent="0.35">
      <c r="A6" s="20" t="s">
        <v>0</v>
      </c>
      <c r="O6" s="19"/>
    </row>
    <row r="7" spans="1:15" x14ac:dyDescent="0.35">
      <c r="A7" s="37" t="s">
        <v>1</v>
      </c>
      <c r="B7" s="18" t="s">
        <v>50</v>
      </c>
      <c r="D7" s="38"/>
      <c r="O7" s="19"/>
    </row>
    <row r="8" spans="1:15" x14ac:dyDescent="0.35">
      <c r="A8" s="37" t="s">
        <v>2</v>
      </c>
      <c r="B8" s="18" t="s">
        <v>23</v>
      </c>
      <c r="O8" s="19"/>
    </row>
    <row r="9" spans="1:15" x14ac:dyDescent="0.35">
      <c r="A9" s="37"/>
      <c r="B9" s="39" t="s">
        <v>34</v>
      </c>
      <c r="O9" s="19"/>
    </row>
    <row r="10" spans="1:15" x14ac:dyDescent="0.35">
      <c r="A10" s="37" t="s">
        <v>3</v>
      </c>
      <c r="B10" s="18" t="s">
        <v>25</v>
      </c>
      <c r="O10" s="19"/>
    </row>
    <row r="11" spans="1:15" x14ac:dyDescent="0.35">
      <c r="A11" s="37"/>
      <c r="B11" s="39" t="s">
        <v>33</v>
      </c>
      <c r="O11" s="19"/>
    </row>
    <row r="12" spans="1:15" x14ac:dyDescent="0.35">
      <c r="A12" s="37" t="s">
        <v>4</v>
      </c>
      <c r="B12" s="18" t="s">
        <v>26</v>
      </c>
      <c r="O12" s="19"/>
    </row>
    <row r="13" spans="1:15" x14ac:dyDescent="0.35">
      <c r="A13" s="37" t="s">
        <v>5</v>
      </c>
      <c r="B13" s="18" t="s">
        <v>27</v>
      </c>
      <c r="O13" s="19"/>
    </row>
    <row r="14" spans="1:15" x14ac:dyDescent="0.35">
      <c r="A14" s="37" t="s">
        <v>6</v>
      </c>
      <c r="B14" s="18" t="s">
        <v>35</v>
      </c>
      <c r="O14" s="19"/>
    </row>
    <row r="15" spans="1:15" x14ac:dyDescent="0.35">
      <c r="A15" s="20"/>
      <c r="O15" s="19"/>
    </row>
    <row r="16" spans="1:15" x14ac:dyDescent="0.35">
      <c r="A16" s="45" t="s">
        <v>51</v>
      </c>
      <c r="B16" s="46"/>
      <c r="C16" s="46"/>
      <c r="D16" s="46"/>
      <c r="E16" s="46"/>
      <c r="F16" s="46"/>
      <c r="G16" s="46"/>
      <c r="H16" s="46"/>
      <c r="I16" s="46"/>
      <c r="J16" s="46"/>
      <c r="K16" s="46"/>
      <c r="L16" s="46"/>
      <c r="M16" s="46"/>
      <c r="N16" s="46"/>
      <c r="O16" s="19"/>
    </row>
    <row r="17" spans="1:15" x14ac:dyDescent="0.35">
      <c r="A17" s="20"/>
      <c r="O17" s="19"/>
    </row>
    <row r="18" spans="1:15" x14ac:dyDescent="0.35">
      <c r="A18" s="40" t="s">
        <v>32</v>
      </c>
      <c r="B18" s="41"/>
      <c r="C18" s="41"/>
      <c r="D18" s="41"/>
      <c r="E18" s="41"/>
      <c r="F18" s="41"/>
      <c r="G18" s="41"/>
      <c r="H18" s="41"/>
      <c r="I18" s="41"/>
      <c r="J18" s="41"/>
      <c r="K18" s="41"/>
      <c r="L18" s="41"/>
      <c r="M18" s="41"/>
      <c r="N18" s="41"/>
      <c r="O18" s="42"/>
    </row>
    <row r="19" spans="1:15" x14ac:dyDescent="0.35">
      <c r="A19" s="43" t="s">
        <v>12</v>
      </c>
      <c r="O19" s="19"/>
    </row>
    <row r="20" spans="1:15" ht="43" customHeight="1" x14ac:dyDescent="0.35">
      <c r="A20" s="45" t="s">
        <v>28</v>
      </c>
      <c r="B20" s="46"/>
      <c r="C20" s="46"/>
      <c r="D20" s="46"/>
      <c r="E20" s="46"/>
      <c r="F20" s="46"/>
      <c r="G20" s="46"/>
      <c r="H20" s="46"/>
      <c r="I20" s="46"/>
      <c r="J20" s="46"/>
      <c r="K20" s="46"/>
      <c r="L20" s="46"/>
      <c r="M20" s="46"/>
      <c r="N20" s="46"/>
      <c r="O20" s="19"/>
    </row>
    <row r="21" spans="1:15" x14ac:dyDescent="0.35">
      <c r="A21" s="20"/>
      <c r="O21" s="19"/>
    </row>
    <row r="22" spans="1:15" x14ac:dyDescent="0.35">
      <c r="A22" s="43" t="s">
        <v>13</v>
      </c>
      <c r="O22" s="19"/>
    </row>
    <row r="23" spans="1:15" x14ac:dyDescent="0.35">
      <c r="A23" s="49" t="s">
        <v>29</v>
      </c>
      <c r="B23" s="50"/>
      <c r="C23" s="50"/>
      <c r="D23" s="50"/>
      <c r="E23" s="50"/>
      <c r="F23" s="50"/>
      <c r="G23" s="50"/>
      <c r="H23" s="50"/>
      <c r="I23" s="50"/>
      <c r="J23" s="50"/>
      <c r="K23" s="50"/>
      <c r="L23" s="50"/>
      <c r="M23" s="50"/>
      <c r="N23" s="50"/>
      <c r="O23" s="19"/>
    </row>
    <row r="24" spans="1:15" x14ac:dyDescent="0.35">
      <c r="A24" s="20"/>
      <c r="O24" s="19"/>
    </row>
    <row r="25" spans="1:15" x14ac:dyDescent="0.35">
      <c r="A25" s="43" t="s">
        <v>15</v>
      </c>
      <c r="O25" s="19"/>
    </row>
    <row r="26" spans="1:15" x14ac:dyDescent="0.35">
      <c r="A26" s="49" t="s">
        <v>30</v>
      </c>
      <c r="B26" s="50"/>
      <c r="C26" s="50"/>
      <c r="D26" s="50"/>
      <c r="E26" s="50"/>
      <c r="F26" s="50"/>
      <c r="G26" s="50"/>
      <c r="H26" s="50"/>
      <c r="I26" s="50"/>
      <c r="J26" s="50"/>
      <c r="K26" s="50"/>
      <c r="L26" s="50"/>
      <c r="M26" s="50"/>
      <c r="N26" s="50"/>
      <c r="O26" s="19"/>
    </row>
    <row r="27" spans="1:15" x14ac:dyDescent="0.35">
      <c r="A27" s="20"/>
      <c r="O27" s="19"/>
    </row>
    <row r="28" spans="1:15" x14ac:dyDescent="0.35">
      <c r="A28" s="43" t="s">
        <v>14</v>
      </c>
      <c r="O28" s="19"/>
    </row>
    <row r="29" spans="1:15" ht="42.65" customHeight="1" thickBot="1" x14ac:dyDescent="0.4">
      <c r="A29" s="47" t="s">
        <v>31</v>
      </c>
      <c r="B29" s="48"/>
      <c r="C29" s="48"/>
      <c r="D29" s="48"/>
      <c r="E29" s="48"/>
      <c r="F29" s="48"/>
      <c r="G29" s="48"/>
      <c r="H29" s="48"/>
      <c r="I29" s="48"/>
      <c r="J29" s="48"/>
      <c r="K29" s="48"/>
      <c r="L29" s="48"/>
      <c r="M29" s="48"/>
      <c r="N29" s="48"/>
      <c r="O29" s="36"/>
    </row>
  </sheetData>
  <sheetProtection algorithmName="SHA-512" hashValue="Sb8TgwWquHtDWyPps07tDiW4R5zYh2ODxagZ/YhjZSpZ2FAmBm1jUDnVqvWJ5S6BCwS0Vm1ZQuzsbAsjWoa25Q==" saltValue="Lt6MfEty6p5EAnff40z33g==" spinCount="100000" sheet="1" objects="1" scenarios="1" selectLockedCells="1" selectUnlockedCells="1"/>
  <mergeCells count="6">
    <mergeCell ref="B1:N3"/>
    <mergeCell ref="A16:N16"/>
    <mergeCell ref="A20:N20"/>
    <mergeCell ref="A29:N29"/>
    <mergeCell ref="A23:N23"/>
    <mergeCell ref="A26:N26"/>
  </mergeCells>
  <pageMargins left="0.25" right="0.25" top="0.75" bottom="0.75" header="0.3" footer="0.3"/>
  <pageSetup scale="64" orientation="landscape" r:id="rId1"/>
  <ignoredErrors>
    <ignoredError sqref="A7 A8 A10 A12:A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0EFF-DB11-4709-BECE-127050480E76}">
  <dimension ref="A1:O58"/>
  <sheetViews>
    <sheetView zoomScaleNormal="100" workbookViewId="0">
      <selection activeCell="A59" sqref="A59"/>
    </sheetView>
  </sheetViews>
  <sheetFormatPr defaultColWidth="9.1796875" defaultRowHeight="14.5" x14ac:dyDescent="0.35"/>
  <cols>
    <col min="1" max="1" width="34.54296875" style="18" bestFit="1" customWidth="1"/>
    <col min="2" max="2" width="30" style="18" customWidth="1"/>
    <col min="3" max="3" width="34.54296875" style="18" bestFit="1" customWidth="1"/>
    <col min="4" max="4" width="27.453125" style="18" customWidth="1"/>
    <col min="5" max="5" width="24.453125" style="18" customWidth="1"/>
    <col min="6" max="7" width="14.7265625" style="18" customWidth="1"/>
    <col min="8" max="14" width="9.1796875" style="18"/>
    <col min="15" max="15" width="9.1796875" style="18" hidden="1" customWidth="1"/>
    <col min="16" max="16384" width="9.1796875" style="18"/>
  </cols>
  <sheetData>
    <row r="1" spans="1:15" ht="15.75" customHeight="1" x14ac:dyDescent="0.35">
      <c r="A1" s="51" t="s">
        <v>36</v>
      </c>
      <c r="B1" s="51"/>
      <c r="C1" s="51"/>
      <c r="D1" s="51"/>
      <c r="E1" s="51"/>
      <c r="F1" s="51"/>
      <c r="G1" s="51"/>
      <c r="H1" s="51"/>
      <c r="I1" s="51"/>
      <c r="J1" s="17"/>
      <c r="K1" s="58"/>
      <c r="L1" s="58"/>
      <c r="M1" s="58"/>
    </row>
    <row r="2" spans="1:15" ht="16.5" customHeight="1" x14ac:dyDescent="0.35">
      <c r="A2" s="51"/>
      <c r="B2" s="51"/>
      <c r="C2" s="51"/>
      <c r="D2" s="51"/>
      <c r="E2" s="51"/>
      <c r="F2" s="51"/>
      <c r="G2" s="51"/>
      <c r="H2" s="51"/>
      <c r="I2" s="51"/>
      <c r="J2" s="19"/>
      <c r="K2" s="58"/>
      <c r="L2" s="58"/>
      <c r="M2" s="58"/>
    </row>
    <row r="3" spans="1:15" ht="16.5" customHeight="1" thickBot="1" x14ac:dyDescent="0.4">
      <c r="A3" s="52"/>
      <c r="B3" s="52"/>
      <c r="C3" s="52"/>
      <c r="D3" s="52"/>
      <c r="E3" s="52"/>
      <c r="F3" s="52"/>
      <c r="G3" s="52"/>
      <c r="H3" s="52"/>
      <c r="I3" s="52"/>
      <c r="J3" s="19"/>
      <c r="K3" s="58"/>
      <c r="L3" s="58"/>
      <c r="M3" s="58"/>
    </row>
    <row r="4" spans="1:15" ht="15" thickTop="1" x14ac:dyDescent="0.35">
      <c r="A4" s="20"/>
      <c r="J4" s="19"/>
      <c r="K4" s="58"/>
      <c r="L4" s="58"/>
      <c r="M4" s="58"/>
      <c r="O4" s="18" t="s">
        <v>47</v>
      </c>
    </row>
    <row r="5" spans="1:15" x14ac:dyDescent="0.35">
      <c r="A5" s="21" t="s">
        <v>37</v>
      </c>
      <c r="B5" s="22" t="s">
        <v>52</v>
      </c>
      <c r="C5" s="21"/>
      <c r="D5" s="21"/>
      <c r="J5" s="19"/>
      <c r="K5" s="58"/>
      <c r="L5" s="58"/>
      <c r="M5" s="58"/>
      <c r="O5" s="18" t="s">
        <v>48</v>
      </c>
    </row>
    <row r="6" spans="1:15" ht="15" thickBot="1" x14ac:dyDescent="0.4">
      <c r="J6" s="19"/>
      <c r="K6" s="58"/>
      <c r="L6" s="58"/>
      <c r="M6" s="58"/>
    </row>
    <row r="7" spans="1:15" ht="15" customHeight="1" x14ac:dyDescent="0.35">
      <c r="A7" s="23" t="s">
        <v>10</v>
      </c>
      <c r="B7" s="23" t="s">
        <v>22</v>
      </c>
      <c r="C7" s="24" t="s">
        <v>19</v>
      </c>
      <c r="D7" s="14" t="s">
        <v>24</v>
      </c>
      <c r="E7" s="11" t="s">
        <v>7</v>
      </c>
      <c r="F7" s="25" t="s">
        <v>8</v>
      </c>
      <c r="H7" s="53" t="s">
        <v>21</v>
      </c>
      <c r="I7" s="54"/>
      <c r="J7" s="19"/>
      <c r="K7" s="58"/>
      <c r="L7" s="58"/>
      <c r="M7" s="58"/>
    </row>
    <row r="8" spans="1:15" ht="15" thickBot="1" x14ac:dyDescent="0.4">
      <c r="A8" s="26" t="s">
        <v>39</v>
      </c>
      <c r="B8" s="27" t="s">
        <v>38</v>
      </c>
      <c r="C8" s="28" t="s">
        <v>11</v>
      </c>
      <c r="D8" s="15">
        <v>75000</v>
      </c>
      <c r="E8" s="10">
        <v>10000</v>
      </c>
      <c r="F8" s="6">
        <f t="shared" ref="F8:F14" si="0">SUM(D8:E8)</f>
        <v>85000</v>
      </c>
      <c r="H8" s="55"/>
      <c r="I8" s="56"/>
      <c r="J8" s="19"/>
      <c r="K8" s="58"/>
      <c r="L8" s="58"/>
      <c r="M8" s="58"/>
    </row>
    <row r="9" spans="1:15" x14ac:dyDescent="0.35">
      <c r="A9" s="26" t="s">
        <v>20</v>
      </c>
      <c r="B9" s="27" t="s">
        <v>40</v>
      </c>
      <c r="C9" s="28" t="s">
        <v>11</v>
      </c>
      <c r="D9" s="15"/>
      <c r="E9" s="10">
        <v>30000</v>
      </c>
      <c r="F9" s="6">
        <f t="shared" si="0"/>
        <v>30000</v>
      </c>
      <c r="J9" s="19"/>
      <c r="K9" s="58"/>
      <c r="L9" s="58"/>
      <c r="M9" s="58"/>
    </row>
    <row r="10" spans="1:15" x14ac:dyDescent="0.35">
      <c r="A10" s="26" t="s">
        <v>45</v>
      </c>
      <c r="B10" s="27" t="s">
        <v>45</v>
      </c>
      <c r="C10" s="28" t="s">
        <v>14</v>
      </c>
      <c r="D10" s="15">
        <v>50000</v>
      </c>
      <c r="E10" s="10"/>
      <c r="F10" s="6">
        <f t="shared" si="0"/>
        <v>50000</v>
      </c>
      <c r="J10" s="19"/>
      <c r="K10" s="58"/>
      <c r="L10" s="58"/>
      <c r="M10" s="58"/>
    </row>
    <row r="11" spans="1:15" x14ac:dyDescent="0.35">
      <c r="A11" s="26" t="s">
        <v>41</v>
      </c>
      <c r="B11" s="27" t="s">
        <v>38</v>
      </c>
      <c r="C11" s="28" t="s">
        <v>11</v>
      </c>
      <c r="D11" s="15">
        <v>20000</v>
      </c>
      <c r="E11" s="10">
        <v>30000</v>
      </c>
      <c r="F11" s="6">
        <f t="shared" si="0"/>
        <v>50000</v>
      </c>
      <c r="J11" s="19"/>
      <c r="K11" s="58"/>
      <c r="L11" s="58"/>
      <c r="M11" s="58"/>
    </row>
    <row r="12" spans="1:15" x14ac:dyDescent="0.35">
      <c r="A12" s="26" t="s">
        <v>42</v>
      </c>
      <c r="B12" s="27" t="s">
        <v>40</v>
      </c>
      <c r="C12" s="28" t="s">
        <v>11</v>
      </c>
      <c r="D12" s="15"/>
      <c r="E12" s="10">
        <v>15000</v>
      </c>
      <c r="F12" s="6">
        <f t="shared" si="0"/>
        <v>15000</v>
      </c>
      <c r="J12" s="19"/>
      <c r="K12" s="58"/>
      <c r="L12" s="58"/>
      <c r="M12" s="58"/>
    </row>
    <row r="13" spans="1:15" x14ac:dyDescent="0.35">
      <c r="A13" s="26" t="s">
        <v>43</v>
      </c>
      <c r="B13" s="27" t="s">
        <v>40</v>
      </c>
      <c r="C13" s="28" t="s">
        <v>11</v>
      </c>
      <c r="D13" s="15">
        <v>3000</v>
      </c>
      <c r="E13" s="10">
        <v>16000</v>
      </c>
      <c r="F13" s="6">
        <f t="shared" si="0"/>
        <v>19000</v>
      </c>
      <c r="J13" s="19"/>
      <c r="K13" s="58"/>
      <c r="L13" s="58"/>
      <c r="M13" s="58"/>
    </row>
    <row r="14" spans="1:15" x14ac:dyDescent="0.35">
      <c r="A14" s="26" t="s">
        <v>44</v>
      </c>
      <c r="B14" s="27" t="s">
        <v>17</v>
      </c>
      <c r="C14" s="28" t="s">
        <v>17</v>
      </c>
      <c r="D14" s="15">
        <v>600</v>
      </c>
      <c r="E14" s="10"/>
      <c r="F14" s="6">
        <f t="shared" si="0"/>
        <v>600</v>
      </c>
      <c r="J14" s="19"/>
      <c r="K14" s="58"/>
      <c r="L14" s="58"/>
      <c r="M14" s="58"/>
    </row>
    <row r="15" spans="1:15" x14ac:dyDescent="0.35">
      <c r="A15" s="26"/>
      <c r="B15" s="27"/>
      <c r="C15" s="28"/>
      <c r="D15" s="15"/>
      <c r="E15" s="10"/>
      <c r="F15" s="6">
        <f t="shared" ref="F15:F44" si="1">SUM(D15:E15)</f>
        <v>0</v>
      </c>
      <c r="J15" s="19"/>
      <c r="K15" s="58"/>
      <c r="L15" s="58"/>
      <c r="M15" s="58"/>
    </row>
    <row r="16" spans="1:15" x14ac:dyDescent="0.35">
      <c r="A16" s="26"/>
      <c r="B16" s="27"/>
      <c r="C16" s="28"/>
      <c r="D16" s="15"/>
      <c r="E16" s="10"/>
      <c r="F16" s="6">
        <f t="shared" si="1"/>
        <v>0</v>
      </c>
      <c r="J16" s="19"/>
      <c r="K16" s="58"/>
      <c r="L16" s="58"/>
      <c r="M16" s="58"/>
    </row>
    <row r="17" spans="1:13" x14ac:dyDescent="0.35">
      <c r="A17" s="26"/>
      <c r="B17" s="27"/>
      <c r="C17" s="28"/>
      <c r="D17" s="15"/>
      <c r="E17" s="10"/>
      <c r="F17" s="6">
        <f t="shared" si="1"/>
        <v>0</v>
      </c>
      <c r="J17" s="19"/>
      <c r="K17" s="58"/>
      <c r="L17" s="58"/>
      <c r="M17" s="58"/>
    </row>
    <row r="18" spans="1:13" x14ac:dyDescent="0.35">
      <c r="A18" s="26"/>
      <c r="B18" s="27"/>
      <c r="C18" s="28"/>
      <c r="D18" s="15"/>
      <c r="E18" s="10"/>
      <c r="F18" s="6">
        <f t="shared" si="1"/>
        <v>0</v>
      </c>
      <c r="J18" s="19"/>
      <c r="K18" s="58"/>
      <c r="L18" s="58"/>
      <c r="M18" s="58"/>
    </row>
    <row r="19" spans="1:13" x14ac:dyDescent="0.35">
      <c r="A19" s="26"/>
      <c r="B19" s="27"/>
      <c r="C19" s="28"/>
      <c r="D19" s="15"/>
      <c r="E19" s="10"/>
      <c r="F19" s="6">
        <f t="shared" si="1"/>
        <v>0</v>
      </c>
      <c r="J19" s="19"/>
      <c r="K19" s="58"/>
      <c r="L19" s="58"/>
      <c r="M19" s="58"/>
    </row>
    <row r="20" spans="1:13" x14ac:dyDescent="0.35">
      <c r="A20" s="26"/>
      <c r="B20" s="27"/>
      <c r="C20" s="28"/>
      <c r="D20" s="15"/>
      <c r="E20" s="10"/>
      <c r="F20" s="6">
        <f t="shared" si="1"/>
        <v>0</v>
      </c>
      <c r="J20" s="19"/>
      <c r="K20" s="58"/>
      <c r="L20" s="58"/>
      <c r="M20" s="58"/>
    </row>
    <row r="21" spans="1:13" x14ac:dyDescent="0.35">
      <c r="A21" s="26"/>
      <c r="B21" s="27"/>
      <c r="C21" s="28"/>
      <c r="D21" s="15"/>
      <c r="E21" s="10"/>
      <c r="F21" s="6">
        <f t="shared" si="1"/>
        <v>0</v>
      </c>
      <c r="J21" s="19"/>
      <c r="K21" s="58"/>
      <c r="L21" s="58"/>
      <c r="M21" s="58"/>
    </row>
    <row r="22" spans="1:13" x14ac:dyDescent="0.35">
      <c r="A22" s="26"/>
      <c r="B22" s="27"/>
      <c r="C22" s="28"/>
      <c r="D22" s="15"/>
      <c r="E22" s="10"/>
      <c r="F22" s="6">
        <f t="shared" si="1"/>
        <v>0</v>
      </c>
      <c r="J22" s="19"/>
      <c r="K22" s="58"/>
      <c r="L22" s="58"/>
      <c r="M22" s="58"/>
    </row>
    <row r="23" spans="1:13" x14ac:dyDescent="0.35">
      <c r="A23" s="26"/>
      <c r="B23" s="27"/>
      <c r="C23" s="28"/>
      <c r="D23" s="15"/>
      <c r="E23" s="10"/>
      <c r="F23" s="6">
        <f t="shared" si="1"/>
        <v>0</v>
      </c>
      <c r="J23" s="19"/>
      <c r="K23" s="58"/>
      <c r="L23" s="58"/>
      <c r="M23" s="58"/>
    </row>
    <row r="24" spans="1:13" x14ac:dyDescent="0.35">
      <c r="A24" s="26"/>
      <c r="B24" s="27"/>
      <c r="C24" s="28"/>
      <c r="D24" s="15"/>
      <c r="E24" s="10"/>
      <c r="F24" s="6">
        <f t="shared" si="1"/>
        <v>0</v>
      </c>
      <c r="J24" s="19"/>
      <c r="K24" s="58"/>
      <c r="L24" s="58"/>
      <c r="M24" s="58"/>
    </row>
    <row r="25" spans="1:13" x14ac:dyDescent="0.35">
      <c r="A25" s="26"/>
      <c r="B25" s="27"/>
      <c r="C25" s="28"/>
      <c r="D25" s="15"/>
      <c r="E25" s="10"/>
      <c r="F25" s="6">
        <f t="shared" si="1"/>
        <v>0</v>
      </c>
      <c r="J25" s="19"/>
      <c r="K25" s="58"/>
      <c r="L25" s="58"/>
      <c r="M25" s="58"/>
    </row>
    <row r="26" spans="1:13" x14ac:dyDescent="0.35">
      <c r="A26" s="26"/>
      <c r="B26" s="27"/>
      <c r="C26" s="28"/>
      <c r="D26" s="15"/>
      <c r="E26" s="10"/>
      <c r="F26" s="6">
        <f t="shared" si="1"/>
        <v>0</v>
      </c>
      <c r="J26" s="19"/>
      <c r="K26" s="58"/>
      <c r="L26" s="58"/>
      <c r="M26" s="58"/>
    </row>
    <row r="27" spans="1:13" x14ac:dyDescent="0.35">
      <c r="A27" s="26"/>
      <c r="B27" s="27"/>
      <c r="C27" s="28"/>
      <c r="D27" s="15"/>
      <c r="E27" s="10"/>
      <c r="F27" s="6">
        <f t="shared" si="1"/>
        <v>0</v>
      </c>
      <c r="J27" s="19"/>
      <c r="K27" s="58"/>
      <c r="L27" s="58"/>
      <c r="M27" s="58"/>
    </row>
    <row r="28" spans="1:13" x14ac:dyDescent="0.35">
      <c r="A28" s="26"/>
      <c r="B28" s="27"/>
      <c r="C28" s="28"/>
      <c r="D28" s="15"/>
      <c r="E28" s="10"/>
      <c r="F28" s="6">
        <f t="shared" si="1"/>
        <v>0</v>
      </c>
      <c r="J28" s="19"/>
      <c r="K28" s="58"/>
      <c r="L28" s="58"/>
      <c r="M28" s="58"/>
    </row>
    <row r="29" spans="1:13" x14ac:dyDescent="0.35">
      <c r="A29" s="26"/>
      <c r="B29" s="27"/>
      <c r="C29" s="28"/>
      <c r="D29" s="15"/>
      <c r="E29" s="10"/>
      <c r="F29" s="6">
        <f t="shared" si="1"/>
        <v>0</v>
      </c>
      <c r="J29" s="19"/>
      <c r="K29" s="58"/>
      <c r="L29" s="58"/>
      <c r="M29" s="58"/>
    </row>
    <row r="30" spans="1:13" x14ac:dyDescent="0.35">
      <c r="A30" s="26"/>
      <c r="B30" s="27"/>
      <c r="C30" s="28"/>
      <c r="D30" s="15"/>
      <c r="E30" s="10"/>
      <c r="F30" s="6">
        <f t="shared" si="1"/>
        <v>0</v>
      </c>
      <c r="J30" s="19"/>
      <c r="K30" s="58"/>
      <c r="L30" s="58"/>
      <c r="M30" s="58"/>
    </row>
    <row r="31" spans="1:13" x14ac:dyDescent="0.35">
      <c r="A31" s="26"/>
      <c r="B31" s="27"/>
      <c r="C31" s="28"/>
      <c r="D31" s="15"/>
      <c r="E31" s="10"/>
      <c r="F31" s="6">
        <f t="shared" si="1"/>
        <v>0</v>
      </c>
      <c r="J31" s="19"/>
      <c r="K31" s="58"/>
      <c r="L31" s="58"/>
      <c r="M31" s="58"/>
    </row>
    <row r="32" spans="1:13" x14ac:dyDescent="0.35">
      <c r="A32" s="26"/>
      <c r="B32" s="27"/>
      <c r="C32" s="28"/>
      <c r="D32" s="15"/>
      <c r="E32" s="10"/>
      <c r="F32" s="6">
        <f t="shared" si="1"/>
        <v>0</v>
      </c>
      <c r="J32" s="19"/>
      <c r="K32" s="58"/>
      <c r="L32" s="58"/>
      <c r="M32" s="58"/>
    </row>
    <row r="33" spans="1:13" x14ac:dyDescent="0.35">
      <c r="A33" s="26"/>
      <c r="B33" s="27"/>
      <c r="C33" s="28"/>
      <c r="D33" s="15"/>
      <c r="E33" s="10"/>
      <c r="F33" s="6">
        <f t="shared" si="1"/>
        <v>0</v>
      </c>
      <c r="J33" s="19"/>
      <c r="K33" s="58"/>
      <c r="L33" s="58"/>
      <c r="M33" s="58"/>
    </row>
    <row r="34" spans="1:13" x14ac:dyDescent="0.35">
      <c r="A34" s="26"/>
      <c r="B34" s="27"/>
      <c r="C34" s="28"/>
      <c r="D34" s="15"/>
      <c r="E34" s="10"/>
      <c r="F34" s="6">
        <f>SUM(D34:E34)</f>
        <v>0</v>
      </c>
      <c r="J34" s="19"/>
      <c r="K34" s="58"/>
      <c r="L34" s="58"/>
      <c r="M34" s="58"/>
    </row>
    <row r="35" spans="1:13" x14ac:dyDescent="0.35">
      <c r="A35" s="26"/>
      <c r="B35" s="27"/>
      <c r="C35" s="28"/>
      <c r="D35" s="15"/>
      <c r="E35" s="10"/>
      <c r="F35" s="6">
        <f t="shared" si="1"/>
        <v>0</v>
      </c>
      <c r="J35" s="19"/>
      <c r="K35" s="58"/>
      <c r="L35" s="58"/>
      <c r="M35" s="58"/>
    </row>
    <row r="36" spans="1:13" x14ac:dyDescent="0.35">
      <c r="A36" s="26"/>
      <c r="B36" s="27"/>
      <c r="C36" s="28"/>
      <c r="D36" s="15"/>
      <c r="E36" s="10"/>
      <c r="F36" s="6">
        <f t="shared" si="1"/>
        <v>0</v>
      </c>
      <c r="J36" s="19"/>
      <c r="K36" s="58"/>
      <c r="L36" s="58"/>
      <c r="M36" s="58"/>
    </row>
    <row r="37" spans="1:13" ht="16.5" customHeight="1" x14ac:dyDescent="0.35">
      <c r="A37" s="26"/>
      <c r="B37" s="27"/>
      <c r="C37" s="28"/>
      <c r="D37" s="15"/>
      <c r="E37" s="10"/>
      <c r="F37" s="6">
        <f t="shared" si="1"/>
        <v>0</v>
      </c>
      <c r="J37" s="19"/>
      <c r="K37" s="58"/>
      <c r="L37" s="58"/>
      <c r="M37" s="58"/>
    </row>
    <row r="38" spans="1:13" x14ac:dyDescent="0.35">
      <c r="A38" s="26"/>
      <c r="B38" s="27"/>
      <c r="C38" s="28"/>
      <c r="D38" s="15"/>
      <c r="E38" s="10"/>
      <c r="F38" s="6">
        <f t="shared" si="1"/>
        <v>0</v>
      </c>
      <c r="J38" s="19"/>
      <c r="K38" s="58"/>
      <c r="L38" s="58"/>
      <c r="M38" s="58"/>
    </row>
    <row r="39" spans="1:13" ht="15.75" customHeight="1" x14ac:dyDescent="0.35">
      <c r="A39" s="26"/>
      <c r="B39" s="27"/>
      <c r="C39" s="28"/>
      <c r="D39" s="15"/>
      <c r="E39" s="10"/>
      <c r="F39" s="6">
        <f t="shared" si="1"/>
        <v>0</v>
      </c>
      <c r="J39" s="19"/>
      <c r="K39" s="58"/>
      <c r="L39" s="58"/>
      <c r="M39" s="58"/>
    </row>
    <row r="40" spans="1:13" ht="15.75" customHeight="1" x14ac:dyDescent="0.35">
      <c r="A40" s="26"/>
      <c r="B40" s="27"/>
      <c r="C40" s="28"/>
      <c r="D40" s="15"/>
      <c r="E40" s="10"/>
      <c r="F40" s="6">
        <f t="shared" si="1"/>
        <v>0</v>
      </c>
      <c r="J40" s="19"/>
      <c r="K40" s="58"/>
      <c r="L40" s="58"/>
      <c r="M40" s="58"/>
    </row>
    <row r="41" spans="1:13" x14ac:dyDescent="0.35">
      <c r="A41" s="26"/>
      <c r="B41" s="27"/>
      <c r="C41" s="28"/>
      <c r="D41" s="15"/>
      <c r="E41" s="10"/>
      <c r="F41" s="6">
        <f t="shared" si="1"/>
        <v>0</v>
      </c>
      <c r="J41" s="19"/>
      <c r="K41" s="58"/>
      <c r="L41" s="58"/>
      <c r="M41" s="58"/>
    </row>
    <row r="42" spans="1:13" x14ac:dyDescent="0.35">
      <c r="A42" s="26"/>
      <c r="B42" s="27"/>
      <c r="C42" s="28"/>
      <c r="D42" s="15"/>
      <c r="E42" s="10"/>
      <c r="F42" s="6">
        <f t="shared" si="1"/>
        <v>0</v>
      </c>
      <c r="J42" s="19"/>
      <c r="K42" s="58"/>
      <c r="L42" s="58"/>
      <c r="M42" s="58"/>
    </row>
    <row r="43" spans="1:13" x14ac:dyDescent="0.35">
      <c r="A43" s="26"/>
      <c r="B43" s="27"/>
      <c r="C43" s="28"/>
      <c r="D43" s="15"/>
      <c r="E43" s="10"/>
      <c r="F43" s="6">
        <f t="shared" si="1"/>
        <v>0</v>
      </c>
      <c r="J43" s="19"/>
      <c r="K43" s="58"/>
      <c r="L43" s="58"/>
      <c r="M43" s="58"/>
    </row>
    <row r="44" spans="1:13" x14ac:dyDescent="0.35">
      <c r="A44" s="26"/>
      <c r="B44" s="27"/>
      <c r="C44" s="28"/>
      <c r="D44" s="15"/>
      <c r="E44" s="10"/>
      <c r="F44" s="6">
        <f t="shared" si="1"/>
        <v>0</v>
      </c>
      <c r="J44" s="19"/>
      <c r="K44" s="58"/>
      <c r="L44" s="58"/>
      <c r="M44" s="58"/>
    </row>
    <row r="45" spans="1:13" x14ac:dyDescent="0.35">
      <c r="A45"/>
      <c r="C45" s="29" t="s">
        <v>9</v>
      </c>
      <c r="D45" s="13">
        <f>SUM(D8:D44)</f>
        <v>148600</v>
      </c>
      <c r="E45" s="5">
        <f>SUM(E8:E44)</f>
        <v>101000</v>
      </c>
      <c r="F45" s="7">
        <f>SUM(F8:F44)</f>
        <v>249600</v>
      </c>
      <c r="G45" s="30"/>
      <c r="J45" s="19"/>
      <c r="K45" s="58"/>
      <c r="L45" s="58"/>
      <c r="M45" s="58"/>
    </row>
    <row r="46" spans="1:13" x14ac:dyDescent="0.35">
      <c r="A46" s="20"/>
      <c r="J46" s="19"/>
      <c r="K46" s="58"/>
      <c r="L46" s="58"/>
      <c r="M46" s="58"/>
    </row>
    <row r="47" spans="1:13" x14ac:dyDescent="0.35">
      <c r="A47" s="20"/>
      <c r="C47" s="14" t="s">
        <v>24</v>
      </c>
      <c r="D47" s="31">
        <f>D45/F45</f>
        <v>0.5953525641025641</v>
      </c>
      <c r="J47" s="19"/>
      <c r="K47" s="58"/>
      <c r="L47" s="58"/>
      <c r="M47" s="58"/>
    </row>
    <row r="48" spans="1:13" x14ac:dyDescent="0.35">
      <c r="A48" s="20"/>
      <c r="C48" s="11" t="s">
        <v>7</v>
      </c>
      <c r="D48" s="32">
        <f>E45/F45</f>
        <v>0.4046474358974359</v>
      </c>
      <c r="J48" s="19"/>
      <c r="K48" s="58"/>
      <c r="L48" s="58"/>
      <c r="M48" s="58"/>
    </row>
    <row r="49" spans="1:13" x14ac:dyDescent="0.35">
      <c r="A49" s="20"/>
      <c r="J49" s="19"/>
      <c r="K49" s="58"/>
      <c r="L49" s="58"/>
      <c r="M49" s="58"/>
    </row>
    <row r="50" spans="1:13" x14ac:dyDescent="0.35">
      <c r="A50" s="20"/>
      <c r="C50" s="57" t="s">
        <v>16</v>
      </c>
      <c r="D50" s="57"/>
      <c r="J50" s="19"/>
      <c r="K50" s="58"/>
      <c r="L50" s="58"/>
      <c r="M50" s="58"/>
    </row>
    <row r="51" spans="1:13" x14ac:dyDescent="0.35">
      <c r="A51" s="20"/>
      <c r="C51" s="8" t="s">
        <v>17</v>
      </c>
      <c r="D51" s="9">
        <f>SUMIF(C8:C44,"*Administration*",D8:D44)/$D$45</f>
        <v>4.0376850605652759E-3</v>
      </c>
      <c r="E51" s="33" t="s">
        <v>49</v>
      </c>
      <c r="J51" s="19"/>
      <c r="K51" s="58"/>
      <c r="L51" s="58"/>
      <c r="M51" s="58"/>
    </row>
    <row r="52" spans="1:13" x14ac:dyDescent="0.35">
      <c r="A52" s="20"/>
      <c r="C52" s="8" t="s">
        <v>11</v>
      </c>
      <c r="D52" s="9">
        <f>SUMIF(C8:C45,"*Operations*",D8:D45)/$D$45</f>
        <v>0.65948855989232835</v>
      </c>
      <c r="J52" s="19"/>
      <c r="K52" s="58"/>
      <c r="L52" s="58"/>
      <c r="M52" s="58"/>
    </row>
    <row r="53" spans="1:13" x14ac:dyDescent="0.35">
      <c r="A53" s="20"/>
      <c r="C53" s="8" t="s">
        <v>14</v>
      </c>
      <c r="D53" s="9">
        <f>SUMIF(C8:C44,"*Facility Support*",D8:D44)/$D$45</f>
        <v>0.3364737550471063</v>
      </c>
      <c r="J53" s="19"/>
      <c r="K53" s="58"/>
      <c r="L53" s="58"/>
      <c r="M53" s="58"/>
    </row>
    <row r="54" spans="1:13" x14ac:dyDescent="0.35">
      <c r="A54" s="20"/>
      <c r="C54" s="8" t="s">
        <v>18</v>
      </c>
      <c r="D54" s="9">
        <f>SUMIF(C8:C44,"*Rent Assistance*",D8:D44)/$D$45</f>
        <v>0</v>
      </c>
      <c r="E54" s="33"/>
      <c r="J54" s="19"/>
      <c r="K54" s="58"/>
      <c r="L54" s="58"/>
      <c r="M54" s="58"/>
    </row>
    <row r="55" spans="1:13" x14ac:dyDescent="0.35">
      <c r="A55" s="20"/>
      <c r="J55" s="19"/>
      <c r="K55" s="58"/>
      <c r="L55" s="58"/>
      <c r="M55" s="58"/>
    </row>
    <row r="56" spans="1:13" x14ac:dyDescent="0.35">
      <c r="A56" s="20"/>
      <c r="J56" s="19"/>
      <c r="K56" s="58"/>
      <c r="L56" s="58"/>
      <c r="M56" s="58"/>
    </row>
    <row r="57" spans="1:13" x14ac:dyDescent="0.35">
      <c r="A57" s="20"/>
      <c r="J57" s="19"/>
      <c r="K57" s="58"/>
      <c r="L57" s="58"/>
      <c r="M57" s="58"/>
    </row>
    <row r="58" spans="1:13" ht="15" thickBot="1" x14ac:dyDescent="0.4">
      <c r="A58" s="34"/>
      <c r="B58" s="35"/>
      <c r="C58" s="35"/>
      <c r="D58" s="35"/>
      <c r="E58" s="35"/>
      <c r="F58" s="35"/>
      <c r="G58" s="35"/>
      <c r="H58" s="35"/>
      <c r="I58" s="35"/>
      <c r="J58" s="36"/>
      <c r="K58" s="58"/>
      <c r="L58" s="58"/>
      <c r="M58" s="58"/>
    </row>
  </sheetData>
  <sheetProtection algorithmName="SHA-512" hashValue="75soukTR5bzyKBLvw4RQG7QY60iSdoHRzk+4C+HKkBDXEGxjErxwLId+vQmhFEIACQ2BcXOSPD/szzS6iS7upQ==" saltValue="nUKu7DFEkB+2WNVaZ2DlMA==" spinCount="100000" sheet="1" objects="1" scenarios="1" selectLockedCells="1" selectUnlockedCells="1"/>
  <protectedRanges>
    <protectedRange sqref="A8:E44" name="Range1"/>
  </protectedRanges>
  <mergeCells count="3">
    <mergeCell ref="A1:I3"/>
    <mergeCell ref="H7:I8"/>
    <mergeCell ref="C50:D50"/>
  </mergeCells>
  <conditionalFormatting sqref="D51">
    <cfRule type="cellIs" dxfId="1" priority="1" operator="greaterThan">
      <formula>0.06</formula>
    </cfRule>
  </conditionalFormatting>
  <dataValidations count="1">
    <dataValidation type="list" allowBlank="1" showInputMessage="1" showErrorMessage="1" sqref="C8:C44" xr:uid="{A030DCC7-DE08-4E13-83C6-A8183F56AFF4}">
      <formula1>"Administration,Operations,Facility Support,Rent Assistance"</formula1>
    </dataValidation>
  </dataValidations>
  <hyperlinks>
    <hyperlink ref="H7:I8" location="Instructions!A1" display="Return to Instructions" xr:uid="{E79350EF-F1FE-454A-9ED7-70CE36B82529}"/>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F5E9A-CB41-4D03-887D-D85C67BB4616}">
  <sheetPr codeName="Sheet10"/>
  <dimension ref="A1:L58"/>
  <sheetViews>
    <sheetView zoomScaleNormal="100" workbookViewId="0">
      <selection activeCell="A60" sqref="A60"/>
    </sheetView>
  </sheetViews>
  <sheetFormatPr defaultColWidth="9.1796875" defaultRowHeight="14.5" x14ac:dyDescent="0.35"/>
  <cols>
    <col min="1" max="1" width="34.54296875" style="18" bestFit="1" customWidth="1"/>
    <col min="2" max="2" width="30" style="18" customWidth="1"/>
    <col min="3" max="3" width="34.54296875" style="18" bestFit="1" customWidth="1"/>
    <col min="4" max="4" width="27.453125" style="18" customWidth="1"/>
    <col min="5" max="5" width="24.453125" style="18" customWidth="1"/>
    <col min="6" max="7" width="14.7265625" style="18" customWidth="1"/>
    <col min="8" max="10" width="9.1796875" style="18"/>
    <col min="11" max="12" width="9.1796875" style="18" customWidth="1"/>
    <col min="13" max="16384" width="9.1796875" style="18"/>
  </cols>
  <sheetData>
    <row r="1" spans="1:10" ht="15.75" customHeight="1" x14ac:dyDescent="0.35">
      <c r="A1" s="51" t="s">
        <v>36</v>
      </c>
      <c r="B1" s="51"/>
      <c r="C1" s="51"/>
      <c r="D1" s="51"/>
      <c r="E1" s="51"/>
      <c r="F1" s="51"/>
      <c r="G1" s="51"/>
      <c r="H1" s="51"/>
      <c r="I1" s="51"/>
      <c r="J1" s="17"/>
    </row>
    <row r="2" spans="1:10" ht="16.5" customHeight="1" x14ac:dyDescent="0.35">
      <c r="A2" s="51"/>
      <c r="B2" s="51"/>
      <c r="C2" s="51"/>
      <c r="D2" s="51"/>
      <c r="E2" s="51"/>
      <c r="F2" s="51"/>
      <c r="G2" s="51"/>
      <c r="H2" s="51"/>
      <c r="I2" s="51"/>
      <c r="J2" s="19"/>
    </row>
    <row r="3" spans="1:10" ht="16.5" customHeight="1" thickBot="1" x14ac:dyDescent="0.4">
      <c r="A3" s="52"/>
      <c r="B3" s="52"/>
      <c r="C3" s="52"/>
      <c r="D3" s="52"/>
      <c r="E3" s="52"/>
      <c r="F3" s="52"/>
      <c r="G3" s="52"/>
      <c r="H3" s="52"/>
      <c r="I3" s="52"/>
      <c r="J3" s="19"/>
    </row>
    <row r="4" spans="1:10" ht="15" thickTop="1" x14ac:dyDescent="0.35">
      <c r="A4" s="20"/>
      <c r="D4" s="21"/>
      <c r="J4" s="19"/>
    </row>
    <row r="5" spans="1:10" x14ac:dyDescent="0.35">
      <c r="A5" s="21" t="s">
        <v>37</v>
      </c>
      <c r="B5" s="16"/>
      <c r="C5" s="21"/>
      <c r="D5" s="21"/>
      <c r="J5" s="19"/>
    </row>
    <row r="6" spans="1:10" ht="15" thickBot="1" x14ac:dyDescent="0.4">
      <c r="J6" s="19"/>
    </row>
    <row r="7" spans="1:10" ht="15" customHeight="1" x14ac:dyDescent="0.35">
      <c r="A7" s="23" t="s">
        <v>10</v>
      </c>
      <c r="B7" s="23" t="s">
        <v>22</v>
      </c>
      <c r="C7" s="24" t="s">
        <v>19</v>
      </c>
      <c r="D7" s="14" t="s">
        <v>24</v>
      </c>
      <c r="E7" s="11" t="s">
        <v>7</v>
      </c>
      <c r="F7" s="25" t="s">
        <v>8</v>
      </c>
      <c r="H7" s="53" t="s">
        <v>21</v>
      </c>
      <c r="I7" s="54"/>
      <c r="J7" s="19"/>
    </row>
    <row r="8" spans="1:10" ht="15" thickBot="1" x14ac:dyDescent="0.4">
      <c r="A8" s="1"/>
      <c r="B8" s="2"/>
      <c r="C8" s="3"/>
      <c r="D8" s="12"/>
      <c r="E8" s="4"/>
      <c r="F8" s="6">
        <f t="shared" ref="F8:F14" si="0">SUM(D8:E8)</f>
        <v>0</v>
      </c>
      <c r="H8" s="55"/>
      <c r="I8" s="56"/>
      <c r="J8" s="19"/>
    </row>
    <row r="9" spans="1:10" x14ac:dyDescent="0.35">
      <c r="A9" s="1"/>
      <c r="B9" s="2"/>
      <c r="C9" s="3"/>
      <c r="D9" s="12"/>
      <c r="E9" s="4"/>
      <c r="F9" s="6">
        <f t="shared" si="0"/>
        <v>0</v>
      </c>
      <c r="J9" s="19"/>
    </row>
    <row r="10" spans="1:10" x14ac:dyDescent="0.35">
      <c r="A10" s="1"/>
      <c r="B10" s="2"/>
      <c r="C10" s="3"/>
      <c r="D10" s="12"/>
      <c r="E10" s="4"/>
      <c r="F10" s="6">
        <f t="shared" si="0"/>
        <v>0</v>
      </c>
      <c r="J10" s="19"/>
    </row>
    <row r="11" spans="1:10" x14ac:dyDescent="0.35">
      <c r="A11" s="1"/>
      <c r="B11" s="2"/>
      <c r="C11" s="3"/>
      <c r="D11" s="12"/>
      <c r="E11" s="4"/>
      <c r="F11" s="6">
        <f t="shared" si="0"/>
        <v>0</v>
      </c>
      <c r="J11" s="19"/>
    </row>
    <row r="12" spans="1:10" x14ac:dyDescent="0.35">
      <c r="A12" s="1"/>
      <c r="B12" s="2"/>
      <c r="C12" s="3"/>
      <c r="D12" s="12"/>
      <c r="E12" s="4"/>
      <c r="F12" s="6">
        <f t="shared" si="0"/>
        <v>0</v>
      </c>
      <c r="J12" s="19"/>
    </row>
    <row r="13" spans="1:10" x14ac:dyDescent="0.35">
      <c r="A13" s="1"/>
      <c r="B13" s="2"/>
      <c r="C13" s="3"/>
      <c r="D13" s="12"/>
      <c r="E13" s="4"/>
      <c r="F13" s="6">
        <f t="shared" si="0"/>
        <v>0</v>
      </c>
      <c r="J13" s="19"/>
    </row>
    <row r="14" spans="1:10" x14ac:dyDescent="0.35">
      <c r="A14" s="1"/>
      <c r="B14" s="2"/>
      <c r="C14" s="3"/>
      <c r="D14" s="12"/>
      <c r="E14" s="4"/>
      <c r="F14" s="6">
        <f t="shared" si="0"/>
        <v>0</v>
      </c>
      <c r="J14" s="19"/>
    </row>
    <row r="15" spans="1:10" x14ac:dyDescent="0.35">
      <c r="A15" s="1"/>
      <c r="B15" s="2"/>
      <c r="C15" s="3"/>
      <c r="D15" s="12"/>
      <c r="E15" s="4"/>
      <c r="F15" s="6">
        <f t="shared" ref="F15:F27" si="1">SUM(D15:E15)</f>
        <v>0</v>
      </c>
      <c r="J15" s="19"/>
    </row>
    <row r="16" spans="1:10" x14ac:dyDescent="0.35">
      <c r="A16" s="1"/>
      <c r="B16" s="2"/>
      <c r="C16" s="3"/>
      <c r="D16" s="12"/>
      <c r="E16" s="4"/>
      <c r="F16" s="6">
        <f t="shared" si="1"/>
        <v>0</v>
      </c>
      <c r="J16" s="19"/>
    </row>
    <row r="17" spans="1:10" x14ac:dyDescent="0.35">
      <c r="A17" s="1"/>
      <c r="B17" s="2"/>
      <c r="C17" s="3"/>
      <c r="D17" s="12"/>
      <c r="E17" s="4"/>
      <c r="F17" s="6">
        <f t="shared" si="1"/>
        <v>0</v>
      </c>
      <c r="J17" s="19"/>
    </row>
    <row r="18" spans="1:10" x14ac:dyDescent="0.35">
      <c r="A18" s="1"/>
      <c r="B18" s="2"/>
      <c r="C18" s="3"/>
      <c r="D18" s="12"/>
      <c r="E18" s="4"/>
      <c r="F18" s="6">
        <f t="shared" si="1"/>
        <v>0</v>
      </c>
      <c r="J18" s="19"/>
    </row>
    <row r="19" spans="1:10" x14ac:dyDescent="0.35">
      <c r="A19" s="1"/>
      <c r="B19" s="2"/>
      <c r="C19" s="3"/>
      <c r="D19" s="12"/>
      <c r="E19" s="4"/>
      <c r="F19" s="6">
        <f t="shared" si="1"/>
        <v>0</v>
      </c>
      <c r="J19" s="19"/>
    </row>
    <row r="20" spans="1:10" x14ac:dyDescent="0.35">
      <c r="A20" s="1"/>
      <c r="B20" s="2"/>
      <c r="C20" s="3"/>
      <c r="D20" s="12"/>
      <c r="E20" s="4"/>
      <c r="F20" s="6">
        <f t="shared" si="1"/>
        <v>0</v>
      </c>
      <c r="J20" s="19"/>
    </row>
    <row r="21" spans="1:10" x14ac:dyDescent="0.35">
      <c r="A21" s="1"/>
      <c r="B21" s="2"/>
      <c r="C21" s="3"/>
      <c r="D21" s="12"/>
      <c r="E21" s="4"/>
      <c r="F21" s="6">
        <f t="shared" si="1"/>
        <v>0</v>
      </c>
      <c r="J21" s="19"/>
    </row>
    <row r="22" spans="1:10" x14ac:dyDescent="0.35">
      <c r="A22" s="1"/>
      <c r="B22" s="2"/>
      <c r="C22" s="3"/>
      <c r="D22" s="12"/>
      <c r="E22" s="4"/>
      <c r="F22" s="6">
        <f t="shared" si="1"/>
        <v>0</v>
      </c>
      <c r="J22" s="19"/>
    </row>
    <row r="23" spans="1:10" x14ac:dyDescent="0.35">
      <c r="A23" s="1"/>
      <c r="B23" s="2"/>
      <c r="C23" s="3"/>
      <c r="D23" s="12"/>
      <c r="E23" s="4"/>
      <c r="F23" s="6">
        <f t="shared" si="1"/>
        <v>0</v>
      </c>
      <c r="J23" s="19"/>
    </row>
    <row r="24" spans="1:10" x14ac:dyDescent="0.35">
      <c r="A24" s="1"/>
      <c r="B24" s="2"/>
      <c r="C24" s="3"/>
      <c r="D24" s="12"/>
      <c r="E24" s="4"/>
      <c r="F24" s="6">
        <f t="shared" si="1"/>
        <v>0</v>
      </c>
      <c r="J24" s="19"/>
    </row>
    <row r="25" spans="1:10" x14ac:dyDescent="0.35">
      <c r="A25" s="1"/>
      <c r="B25" s="2"/>
      <c r="C25" s="3"/>
      <c r="D25" s="12"/>
      <c r="E25" s="4"/>
      <c r="F25" s="6">
        <f t="shared" si="1"/>
        <v>0</v>
      </c>
      <c r="J25" s="19"/>
    </row>
    <row r="26" spans="1:10" x14ac:dyDescent="0.35">
      <c r="A26" s="1"/>
      <c r="B26" s="2"/>
      <c r="C26" s="3"/>
      <c r="D26" s="12"/>
      <c r="E26" s="4"/>
      <c r="F26" s="6">
        <f t="shared" si="1"/>
        <v>0</v>
      </c>
      <c r="J26" s="19"/>
    </row>
    <row r="27" spans="1:10" x14ac:dyDescent="0.35">
      <c r="A27" s="1"/>
      <c r="B27" s="2"/>
      <c r="C27" s="3"/>
      <c r="D27" s="12"/>
      <c r="E27" s="4"/>
      <c r="F27" s="6">
        <f t="shared" si="1"/>
        <v>0</v>
      </c>
      <c r="J27" s="19"/>
    </row>
    <row r="28" spans="1:10" x14ac:dyDescent="0.35">
      <c r="A28" s="1"/>
      <c r="B28" s="2"/>
      <c r="C28" s="3"/>
      <c r="D28" s="12"/>
      <c r="E28" s="4"/>
      <c r="F28" s="6">
        <f t="shared" ref="F28:F44" si="2">SUM(D28:E28)</f>
        <v>0</v>
      </c>
      <c r="J28" s="19"/>
    </row>
    <row r="29" spans="1:10" x14ac:dyDescent="0.35">
      <c r="A29" s="1"/>
      <c r="B29" s="2"/>
      <c r="C29" s="3"/>
      <c r="D29" s="12"/>
      <c r="E29" s="4"/>
      <c r="F29" s="6">
        <f t="shared" si="2"/>
        <v>0</v>
      </c>
      <c r="J29" s="19"/>
    </row>
    <row r="30" spans="1:10" x14ac:dyDescent="0.35">
      <c r="A30" s="1"/>
      <c r="B30" s="2"/>
      <c r="C30" s="3"/>
      <c r="D30" s="12"/>
      <c r="E30" s="4"/>
      <c r="F30" s="6">
        <f t="shared" si="2"/>
        <v>0</v>
      </c>
      <c r="J30" s="19"/>
    </row>
    <row r="31" spans="1:10" x14ac:dyDescent="0.35">
      <c r="A31" s="1"/>
      <c r="B31" s="2"/>
      <c r="C31" s="3"/>
      <c r="D31" s="12"/>
      <c r="E31" s="4"/>
      <c r="F31" s="6">
        <f t="shared" si="2"/>
        <v>0</v>
      </c>
      <c r="J31" s="19"/>
    </row>
    <row r="32" spans="1:10" x14ac:dyDescent="0.35">
      <c r="A32" s="1"/>
      <c r="B32" s="2"/>
      <c r="C32" s="3"/>
      <c r="D32" s="12"/>
      <c r="E32" s="4"/>
      <c r="F32" s="6">
        <f t="shared" si="2"/>
        <v>0</v>
      </c>
      <c r="J32" s="19"/>
    </row>
    <row r="33" spans="1:10" x14ac:dyDescent="0.35">
      <c r="A33" s="1"/>
      <c r="B33" s="2"/>
      <c r="C33" s="3"/>
      <c r="D33" s="12"/>
      <c r="E33" s="4"/>
      <c r="F33" s="6">
        <f t="shared" si="2"/>
        <v>0</v>
      </c>
      <c r="J33" s="19"/>
    </row>
    <row r="34" spans="1:10" x14ac:dyDescent="0.35">
      <c r="A34" s="1"/>
      <c r="B34" s="2"/>
      <c r="C34" s="3"/>
      <c r="D34" s="12"/>
      <c r="E34" s="4"/>
      <c r="F34" s="6">
        <f t="shared" si="2"/>
        <v>0</v>
      </c>
      <c r="J34" s="19"/>
    </row>
    <row r="35" spans="1:10" x14ac:dyDescent="0.35">
      <c r="A35" s="1"/>
      <c r="B35" s="2"/>
      <c r="C35" s="3"/>
      <c r="D35" s="12"/>
      <c r="E35" s="4"/>
      <c r="F35" s="6">
        <f t="shared" si="2"/>
        <v>0</v>
      </c>
      <c r="J35" s="19"/>
    </row>
    <row r="36" spans="1:10" x14ac:dyDescent="0.35">
      <c r="A36" s="1"/>
      <c r="B36" s="2"/>
      <c r="C36" s="3"/>
      <c r="D36" s="12"/>
      <c r="E36" s="4"/>
      <c r="F36" s="6">
        <f t="shared" si="2"/>
        <v>0</v>
      </c>
      <c r="J36" s="19"/>
    </row>
    <row r="37" spans="1:10" ht="16.5" customHeight="1" x14ac:dyDescent="0.35">
      <c r="A37" s="1"/>
      <c r="B37" s="2"/>
      <c r="C37" s="3"/>
      <c r="D37" s="12"/>
      <c r="E37" s="4"/>
      <c r="F37" s="6">
        <f t="shared" si="2"/>
        <v>0</v>
      </c>
      <c r="J37" s="19"/>
    </row>
    <row r="38" spans="1:10" x14ac:dyDescent="0.35">
      <c r="A38" s="1"/>
      <c r="B38" s="2"/>
      <c r="C38" s="3"/>
      <c r="D38" s="12"/>
      <c r="E38" s="4"/>
      <c r="F38" s="6">
        <f t="shared" si="2"/>
        <v>0</v>
      </c>
      <c r="J38" s="19"/>
    </row>
    <row r="39" spans="1:10" ht="15.75" customHeight="1" x14ac:dyDescent="0.35">
      <c r="A39" s="1"/>
      <c r="B39" s="2"/>
      <c r="C39" s="3"/>
      <c r="D39" s="12"/>
      <c r="E39" s="4"/>
      <c r="F39" s="6">
        <f t="shared" si="2"/>
        <v>0</v>
      </c>
      <c r="J39" s="19"/>
    </row>
    <row r="40" spans="1:10" ht="15.75" customHeight="1" x14ac:dyDescent="0.35">
      <c r="A40" s="1"/>
      <c r="B40" s="2"/>
      <c r="C40" s="3"/>
      <c r="D40" s="12"/>
      <c r="E40" s="4"/>
      <c r="F40" s="6">
        <f t="shared" si="2"/>
        <v>0</v>
      </c>
      <c r="J40" s="19"/>
    </row>
    <row r="41" spans="1:10" x14ac:dyDescent="0.35">
      <c r="A41" s="1"/>
      <c r="B41" s="2"/>
      <c r="C41" s="3"/>
      <c r="D41" s="12"/>
      <c r="E41" s="4"/>
      <c r="F41" s="6">
        <f t="shared" si="2"/>
        <v>0</v>
      </c>
      <c r="J41" s="19"/>
    </row>
    <row r="42" spans="1:10" x14ac:dyDescent="0.35">
      <c r="A42" s="1"/>
      <c r="B42" s="2"/>
      <c r="C42" s="3"/>
      <c r="D42" s="12"/>
      <c r="E42" s="4"/>
      <c r="F42" s="6">
        <f t="shared" si="2"/>
        <v>0</v>
      </c>
      <c r="J42" s="19"/>
    </row>
    <row r="43" spans="1:10" x14ac:dyDescent="0.35">
      <c r="A43" s="1"/>
      <c r="B43" s="2"/>
      <c r="C43" s="3"/>
      <c r="D43" s="12"/>
      <c r="E43" s="4"/>
      <c r="F43" s="6">
        <f t="shared" si="2"/>
        <v>0</v>
      </c>
      <c r="J43" s="19"/>
    </row>
    <row r="44" spans="1:10" x14ac:dyDescent="0.35">
      <c r="A44" s="1"/>
      <c r="B44" s="2"/>
      <c r="C44" s="3"/>
      <c r="D44" s="12"/>
      <c r="E44" s="4"/>
      <c r="F44" s="6">
        <f t="shared" si="2"/>
        <v>0</v>
      </c>
      <c r="J44" s="19"/>
    </row>
    <row r="45" spans="1:10" x14ac:dyDescent="0.35">
      <c r="A45"/>
      <c r="C45" s="29" t="s">
        <v>9</v>
      </c>
      <c r="D45" s="13">
        <f>SUM(D8:D44)</f>
        <v>0</v>
      </c>
      <c r="E45" s="5">
        <f>SUM(E8:E44)</f>
        <v>0</v>
      </c>
      <c r="F45" s="7">
        <f>SUM(F8:F44)</f>
        <v>0</v>
      </c>
      <c r="J45" s="19"/>
    </row>
    <row r="46" spans="1:10" x14ac:dyDescent="0.35">
      <c r="A46" s="20"/>
      <c r="J46" s="19"/>
    </row>
    <row r="47" spans="1:10" x14ac:dyDescent="0.35">
      <c r="A47" s="20"/>
      <c r="C47" s="14" t="s">
        <v>24</v>
      </c>
      <c r="D47" s="31" t="e">
        <f>D45/F45</f>
        <v>#DIV/0!</v>
      </c>
      <c r="J47" s="19"/>
    </row>
    <row r="48" spans="1:10" x14ac:dyDescent="0.35">
      <c r="A48" s="20"/>
      <c r="C48" s="11" t="s">
        <v>7</v>
      </c>
      <c r="D48" s="32" t="e">
        <f>E45/F45</f>
        <v>#DIV/0!</v>
      </c>
      <c r="J48" s="19"/>
    </row>
    <row r="49" spans="1:10" x14ac:dyDescent="0.35">
      <c r="A49" s="20"/>
      <c r="J49" s="19"/>
    </row>
    <row r="50" spans="1:10" x14ac:dyDescent="0.35">
      <c r="A50" s="20"/>
      <c r="C50" s="57" t="s">
        <v>16</v>
      </c>
      <c r="D50" s="57"/>
      <c r="J50" s="19"/>
    </row>
    <row r="51" spans="1:10" x14ac:dyDescent="0.35">
      <c r="A51" s="20"/>
      <c r="C51" s="8" t="s">
        <v>17</v>
      </c>
      <c r="D51" s="9" t="e">
        <f>SUMIF(C8:C44,"*Administration*",D8:D44)/$D$45</f>
        <v>#DIV/0!</v>
      </c>
      <c r="E51" s="33" t="s">
        <v>49</v>
      </c>
      <c r="J51" s="19"/>
    </row>
    <row r="52" spans="1:10" x14ac:dyDescent="0.35">
      <c r="A52" s="20"/>
      <c r="C52" s="8" t="s">
        <v>11</v>
      </c>
      <c r="D52" s="9" t="e">
        <f>SUMIF(C8:C45,"*Operations*",D8:D45)/$D$45</f>
        <v>#DIV/0!</v>
      </c>
      <c r="J52" s="19"/>
    </row>
    <row r="53" spans="1:10" x14ac:dyDescent="0.35">
      <c r="A53" s="20"/>
      <c r="C53" s="8" t="s">
        <v>14</v>
      </c>
      <c r="D53" s="9" t="e">
        <f>SUMIF(C8:C44,"*Facility Support*",D8:D44)/$D$45</f>
        <v>#DIV/0!</v>
      </c>
      <c r="J53" s="19"/>
    </row>
    <row r="54" spans="1:10" x14ac:dyDescent="0.35">
      <c r="A54" s="20"/>
      <c r="C54" s="8" t="s">
        <v>18</v>
      </c>
      <c r="D54" s="9" t="e">
        <f>SUMIF(C8:C44,"*Rent Assistance*",D8:D44)/$D$45</f>
        <v>#DIV/0!</v>
      </c>
      <c r="E54" s="33"/>
      <c r="J54" s="19"/>
    </row>
    <row r="55" spans="1:10" x14ac:dyDescent="0.35">
      <c r="A55" s="20"/>
      <c r="J55" s="19"/>
    </row>
    <row r="56" spans="1:10" x14ac:dyDescent="0.35">
      <c r="A56" s="20"/>
      <c r="J56" s="19"/>
    </row>
    <row r="57" spans="1:10" x14ac:dyDescent="0.35">
      <c r="A57" s="20"/>
      <c r="J57" s="19"/>
    </row>
    <row r="58" spans="1:10" ht="15" thickBot="1" x14ac:dyDescent="0.4">
      <c r="A58" s="34"/>
      <c r="B58" s="35"/>
      <c r="C58" s="35"/>
      <c r="D58" s="35"/>
      <c r="E58" s="35"/>
      <c r="F58" s="35"/>
      <c r="G58" s="35"/>
      <c r="H58" s="35"/>
      <c r="I58" s="35"/>
      <c r="J58" s="36"/>
    </row>
  </sheetData>
  <sheetProtection algorithmName="SHA-512" hashValue="KfeASaTFthWtF1aqn+MM4tUGd1Cc5GOBH7ff2Ir/ubaPCE7/y2L4XeERO/gwpEEiDWFhDRF4G3v+DzeTFHS1Sg==" saltValue="BGfGTPSBe115nj1Bqsfsng==" spinCount="100000" sheet="1" objects="1" scenarios="1"/>
  <protectedRanges>
    <protectedRange sqref="A8:E44" name="Range1"/>
  </protectedRanges>
  <mergeCells count="3">
    <mergeCell ref="A1:I3"/>
    <mergeCell ref="C50:D50"/>
    <mergeCell ref="H7:I8"/>
  </mergeCells>
  <conditionalFormatting sqref="D51">
    <cfRule type="cellIs" dxfId="0" priority="1" operator="greaterThan">
      <formula>0.1</formula>
    </cfRule>
  </conditionalFormatting>
  <dataValidations count="1">
    <dataValidation type="list" allowBlank="1" showInputMessage="1" showErrorMessage="1" sqref="C8:C44" xr:uid="{9F1260D4-54A4-4CA2-AC1D-F8382261B0AA}">
      <formula1>"Administration,Operations,Facility Support,Rent Assistance"</formula1>
    </dataValidation>
  </dataValidations>
  <hyperlinks>
    <hyperlink ref="H7:I8" location="Instructions!A1" display="Return to Instructions" xr:uid="{498F921A-DE5F-4686-9DB9-D66AEF9A6CEB}"/>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Larsen</dc:creator>
  <cp:lastModifiedBy>Esther Magasis</cp:lastModifiedBy>
  <cp:lastPrinted>2020-03-05T21:12:24Z</cp:lastPrinted>
  <dcterms:created xsi:type="dcterms:W3CDTF">2020-02-26T16:11:23Z</dcterms:created>
  <dcterms:modified xsi:type="dcterms:W3CDTF">2025-10-16T19:17:19Z</dcterms:modified>
</cp:coreProperties>
</file>